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i2631\Desktop\"/>
    </mc:Choice>
  </mc:AlternateContent>
  <bookViews>
    <workbookView xWindow="0" yWindow="0" windowWidth="28800" windowHeight="12435"/>
  </bookViews>
  <sheets>
    <sheet name="MD Charts" sheetId="7" r:id="rId1"/>
    <sheet name="DPT Charts" sheetId="9" r:id="rId2"/>
  </sheets>
  <calcPr calcId="152511"/>
</workbook>
</file>

<file path=xl/calcChain.xml><?xml version="1.0" encoding="utf-8"?>
<calcChain xmlns="http://schemas.openxmlformats.org/spreadsheetml/2006/main">
  <c r="B13" i="9" l="1"/>
  <c r="C13" i="9"/>
  <c r="D13" i="9"/>
  <c r="E13" i="9"/>
  <c r="B29" i="9"/>
  <c r="C29" i="9"/>
  <c r="D29" i="9"/>
  <c r="E29" i="9"/>
  <c r="B40" i="9"/>
  <c r="C40" i="9"/>
  <c r="D40" i="9"/>
  <c r="E40" i="9"/>
  <c r="B59" i="9"/>
  <c r="C59" i="9"/>
  <c r="D59" i="9"/>
  <c r="E59" i="9"/>
  <c r="B70" i="9"/>
  <c r="C70" i="9"/>
  <c r="D70" i="9"/>
  <c r="E70" i="9"/>
</calcChain>
</file>

<file path=xl/sharedStrings.xml><?xml version="1.0" encoding="utf-8"?>
<sst xmlns="http://schemas.openxmlformats.org/spreadsheetml/2006/main" count="170" uniqueCount="89">
  <si>
    <t>Off Campus-Shared</t>
  </si>
  <si>
    <t>Room and Board</t>
  </si>
  <si>
    <t>Commuting</t>
  </si>
  <si>
    <t>Personal Expenses</t>
  </si>
  <si>
    <t>Total</t>
  </si>
  <si>
    <t>*Estimate</t>
  </si>
  <si>
    <t>All figures are subject to change.</t>
  </si>
  <si>
    <t>Books and Supplies</t>
  </si>
  <si>
    <t>Note:  All budgets are based on the costs for the student only, as specified by the Higher Education Amendments of 1965.</t>
  </si>
  <si>
    <t>Florida Resident</t>
  </si>
  <si>
    <t>Loan Period</t>
  </si>
  <si>
    <t>Non-Resident</t>
  </si>
  <si>
    <t>Class of 2018</t>
  </si>
  <si>
    <t>Class of 2019</t>
  </si>
  <si>
    <t>Loan Period &amp; Disbursement Date</t>
  </si>
  <si>
    <t>Class of 2020</t>
  </si>
  <si>
    <t>N/A</t>
  </si>
  <si>
    <t>1st Year (MD 2021 - SELECT)</t>
  </si>
  <si>
    <t>1st Year (MD 2021 - SELECT w/Summer)</t>
  </si>
  <si>
    <t>1st Year (MD 2021 - Core)</t>
  </si>
  <si>
    <t>2nd Year (MD 2020 - Core)</t>
  </si>
  <si>
    <t>2nd Year (MD 2020 - SELECT)</t>
  </si>
  <si>
    <r>
      <t xml:space="preserve">3rd Year (MD 2019 - </t>
    </r>
    <r>
      <rPr>
        <b/>
        <sz val="10"/>
        <rFont val="Arial"/>
        <family val="2"/>
      </rPr>
      <t>Core</t>
    </r>
    <r>
      <rPr>
        <sz val="10"/>
        <rFont val="Arial"/>
        <family val="2"/>
      </rPr>
      <t xml:space="preserve">)  </t>
    </r>
  </si>
  <si>
    <r>
      <t xml:space="preserve">3rd Year (MD 2019- </t>
    </r>
    <r>
      <rPr>
        <b/>
        <sz val="10"/>
        <rFont val="Arial"/>
        <family val="2"/>
      </rPr>
      <t>SELECT</t>
    </r>
    <r>
      <rPr>
        <sz val="10"/>
        <rFont val="Arial"/>
        <family val="2"/>
      </rPr>
      <t xml:space="preserve">) </t>
    </r>
  </si>
  <si>
    <t>05/23/17</t>
  </si>
  <si>
    <r>
      <t>4th Year (MD 2018 -</t>
    </r>
    <r>
      <rPr>
        <b/>
        <sz val="10"/>
        <rFont val="Arial"/>
        <family val="2"/>
      </rPr>
      <t xml:space="preserve"> Core</t>
    </r>
    <r>
      <rPr>
        <sz val="10"/>
        <rFont val="Arial"/>
        <family val="2"/>
      </rPr>
      <t>)</t>
    </r>
  </si>
  <si>
    <r>
      <t>4th Year (MD 2018 -</t>
    </r>
    <r>
      <rPr>
        <b/>
        <sz val="10"/>
        <rFont val="Arial"/>
        <family val="2"/>
      </rPr>
      <t xml:space="preserve"> SELECT</t>
    </r>
    <r>
      <rPr>
        <sz val="10"/>
        <rFont val="Arial"/>
        <family val="2"/>
      </rPr>
      <t>)</t>
    </r>
  </si>
  <si>
    <t>06/02/17</t>
  </si>
  <si>
    <t>07/31/17 - 05/16/18</t>
  </si>
  <si>
    <t>07/24/17 - 05/16/18</t>
  </si>
  <si>
    <t>07/31/17 - 05/29/18</t>
  </si>
  <si>
    <t>07/26/17 - 05/29/18</t>
  </si>
  <si>
    <t>06/02/17 - 06/01/18</t>
  </si>
  <si>
    <t>06/12/17 - 04/27/18</t>
  </si>
  <si>
    <t>05/21/18 - 07/06/18</t>
  </si>
  <si>
    <t>Grade Level  (7A)</t>
  </si>
  <si>
    <t>Grade Level (7B)</t>
  </si>
  <si>
    <t>Grade Level (7C)</t>
  </si>
  <si>
    <t>Grade Level (7D)</t>
  </si>
  <si>
    <r>
      <t xml:space="preserve">Fall17            </t>
    </r>
    <r>
      <rPr>
        <b/>
        <sz val="9"/>
        <rFont val="Arial"/>
        <family val="2"/>
      </rPr>
      <t>(Fall/Spr - 1st Disb)</t>
    </r>
  </si>
  <si>
    <r>
      <t xml:space="preserve">Spr18            </t>
    </r>
    <r>
      <rPr>
        <b/>
        <sz val="9"/>
        <rFont val="Arial"/>
        <family val="2"/>
      </rPr>
      <t>(Fall/Spr - 2nd Disb)</t>
    </r>
  </si>
  <si>
    <t>Sum18             (Sum  3rd Disb)</t>
  </si>
  <si>
    <t>02/09/18</t>
  </si>
  <si>
    <t>07/28/17</t>
  </si>
  <si>
    <t>08/07/17 - 08/03/18</t>
  </si>
  <si>
    <t>3rd Year (DPT 2017) Both Campuses</t>
  </si>
  <si>
    <t>02/02/18</t>
  </si>
  <si>
    <t>08/04/17</t>
  </si>
  <si>
    <t>08/14/17 - 07/27/18</t>
  </si>
  <si>
    <t>2nd Year (DPT 2018) Both Campuses</t>
  </si>
  <si>
    <t>12/08/17</t>
  </si>
  <si>
    <t>07/26/17</t>
  </si>
  <si>
    <t>07/26/17 - 05/25/18</t>
  </si>
  <si>
    <t>1st Year (DPT 2019)</t>
  </si>
  <si>
    <t>2nd Disb</t>
  </si>
  <si>
    <t>1st Disb</t>
  </si>
  <si>
    <t>Grade Level</t>
  </si>
  <si>
    <t>Loan Period &amp; Disbursment Date</t>
  </si>
  <si>
    <t>Update the below charts on this page: http://health.usf.edu/medicine/studentaffairs/financial_aid/award.htm under "DPT Over Awards &amp; Loan Disbursement"</t>
  </si>
  <si>
    <t>Non Resident</t>
  </si>
  <si>
    <t>Actual:   FL Resident</t>
  </si>
  <si>
    <t>*Tuition and Fees</t>
  </si>
  <si>
    <t>With Family</t>
  </si>
  <si>
    <t>TOPW/FASPD3</t>
  </si>
  <si>
    <t>TOPO/FASPD3</t>
  </si>
  <si>
    <t>TIPW/FASPD3</t>
  </si>
  <si>
    <t>TIPO/FASPD3</t>
  </si>
  <si>
    <t>Bdgt Grp/AidPrd</t>
  </si>
  <si>
    <t>Class of 2016</t>
  </si>
  <si>
    <t>Grad Date:  08/11/2018</t>
  </si>
  <si>
    <t>August 7, 2017 through August 3, 2018 (48 wks/12 mths)</t>
  </si>
  <si>
    <t>3rd Year UWF Campus</t>
  </si>
  <si>
    <t>3rd Year USF Campus</t>
  </si>
  <si>
    <t>Florida Resident/Out of State Resident   USF &amp; UWF Campuses</t>
  </si>
  <si>
    <t>TOPW/FASPD2</t>
  </si>
  <si>
    <t>TOPO/FASPD2</t>
  </si>
  <si>
    <t>TIPW/FASPD2</t>
  </si>
  <si>
    <t>TIPO/FASPD2</t>
  </si>
  <si>
    <t>August 14, 2017 through July 27, 2018 (45 wks/12 mths)</t>
  </si>
  <si>
    <t>2nd Year UWF Campus</t>
  </si>
  <si>
    <t>2nd Year USF Campus</t>
  </si>
  <si>
    <t>TOPW/FASPD1</t>
  </si>
  <si>
    <t>TOPO/FASPD1</t>
  </si>
  <si>
    <t>TIPW/FASPD1</t>
  </si>
  <si>
    <t>TIPO/FASPD1</t>
  </si>
  <si>
    <t>July 26, 2017 through May 25, 2018 (40 wks/10 mths)</t>
  </si>
  <si>
    <t>1st Year</t>
  </si>
  <si>
    <t>Florida Resident/Out of State Resident   USF Campus Only</t>
  </si>
  <si>
    <t>2017/2018 DPT 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</si>
</sst>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26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89999084444715716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1" applyNumberFormat="1" applyFont="1" applyAlignment="1">
      <alignment horizontal="left"/>
    </xf>
    <xf numFmtId="0" fontId="0" fillId="0" borderId="0" xfId="0" applyFill="1"/>
    <xf numFmtId="0" fontId="5" fillId="0" borderId="0" xfId="0" applyFont="1"/>
    <xf numFmtId="49" fontId="0" fillId="0" borderId="0" xfId="1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26" xfId="0" applyFont="1" applyBorder="1"/>
    <xf numFmtId="164" fontId="0" fillId="0" borderId="27" xfId="1" applyNumberFormat="1" applyFont="1" applyBorder="1" applyAlignment="1">
      <alignment horizontal="left"/>
    </xf>
    <xf numFmtId="164" fontId="3" fillId="0" borderId="27" xfId="1" applyNumberFormat="1" applyFont="1" applyBorder="1" applyAlignment="1">
      <alignment horizontal="center"/>
    </xf>
    <xf numFmtId="0" fontId="2" fillId="8" borderId="24" xfId="0" applyFont="1" applyFill="1" applyBorder="1"/>
    <xf numFmtId="164" fontId="7" fillId="8" borderId="25" xfId="1" applyNumberFormat="1" applyFont="1" applyFill="1" applyBorder="1" applyAlignment="1"/>
    <xf numFmtId="49" fontId="2" fillId="8" borderId="8" xfId="1" applyNumberFormat="1" applyFont="1" applyFill="1" applyBorder="1" applyAlignment="1">
      <alignment horizontal="right"/>
    </xf>
    <xf numFmtId="164" fontId="7" fillId="0" borderId="33" xfId="1" applyNumberFormat="1" applyFont="1" applyFill="1" applyBorder="1" applyAlignment="1"/>
    <xf numFmtId="49" fontId="2" fillId="0" borderId="6" xfId="1" applyNumberFormat="1" applyFont="1" applyFill="1" applyBorder="1" applyAlignment="1">
      <alignment horizontal="right"/>
    </xf>
    <xf numFmtId="165" fontId="0" fillId="0" borderId="0" xfId="0" applyNumberFormat="1" applyFill="1"/>
    <xf numFmtId="164" fontId="7" fillId="0" borderId="3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left"/>
    </xf>
    <xf numFmtId="0" fontId="2" fillId="0" borderId="0" xfId="0" applyFont="1" applyFill="1" applyBorder="1"/>
    <xf numFmtId="164" fontId="7" fillId="0" borderId="0" xfId="1" applyNumberFormat="1" applyFont="1" applyFill="1" applyBorder="1" applyAlignment="1"/>
    <xf numFmtId="0" fontId="2" fillId="9" borderId="24" xfId="0" applyFont="1" applyFill="1" applyBorder="1"/>
    <xf numFmtId="164" fontId="6" fillId="6" borderId="21" xfId="1" applyNumberFormat="1" applyFont="1" applyFill="1" applyBorder="1" applyAlignment="1">
      <alignment horizontal="left"/>
    </xf>
    <xf numFmtId="49" fontId="3" fillId="0" borderId="34" xfId="1" applyNumberFormat="1" applyFont="1" applyBorder="1" applyAlignment="1">
      <alignment horizontal="center" wrapText="1"/>
    </xf>
    <xf numFmtId="49" fontId="3" fillId="0" borderId="32" xfId="1" applyNumberFormat="1" applyFont="1" applyBorder="1" applyAlignment="1">
      <alignment horizontal="center" wrapText="1"/>
    </xf>
    <xf numFmtId="0" fontId="2" fillId="9" borderId="15" xfId="0" applyFont="1" applyFill="1" applyBorder="1"/>
    <xf numFmtId="164" fontId="6" fillId="8" borderId="24" xfId="1" applyNumberFormat="1" applyFont="1" applyFill="1" applyBorder="1" applyAlignment="1">
      <alignment horizontal="left"/>
    </xf>
    <xf numFmtId="0" fontId="2" fillId="4" borderId="20" xfId="0" applyFont="1" applyFill="1" applyBorder="1"/>
    <xf numFmtId="164" fontId="6" fillId="4" borderId="8" xfId="1" applyNumberFormat="1" applyFont="1" applyFill="1" applyBorder="1" applyAlignment="1">
      <alignment horizontal="left"/>
    </xf>
    <xf numFmtId="164" fontId="6" fillId="4" borderId="28" xfId="1" applyNumberFormat="1" applyFont="1" applyFill="1" applyBorder="1" applyAlignment="1">
      <alignment horizontal="left"/>
    </xf>
    <xf numFmtId="164" fontId="6" fillId="0" borderId="27" xfId="1" applyNumberFormat="1" applyFont="1" applyFill="1" applyBorder="1" applyAlignment="1">
      <alignment horizontal="left"/>
    </xf>
    <xf numFmtId="164" fontId="7" fillId="0" borderId="27" xfId="1" applyNumberFormat="1" applyFont="1" applyFill="1" applyBorder="1" applyAlignment="1"/>
    <xf numFmtId="164" fontId="7" fillId="4" borderId="30" xfId="1" applyNumberFormat="1" applyFont="1" applyFill="1" applyBorder="1" applyAlignment="1"/>
    <xf numFmtId="14" fontId="0" fillId="8" borderId="9" xfId="0" applyNumberFormat="1" applyFill="1" applyBorder="1"/>
    <xf numFmtId="164" fontId="6" fillId="8" borderId="15" xfId="1" applyNumberFormat="1" applyFont="1" applyFill="1" applyBorder="1" applyAlignment="1">
      <alignment horizontal="left"/>
    </xf>
    <xf numFmtId="164" fontId="7" fillId="8" borderId="29" xfId="1" applyNumberFormat="1" applyFont="1" applyFill="1" applyBorder="1" applyAlignment="1"/>
    <xf numFmtId="49" fontId="2" fillId="8" borderId="28" xfId="1" applyNumberFormat="1" applyFont="1" applyFill="1" applyBorder="1" applyAlignment="1">
      <alignment horizontal="right"/>
    </xf>
    <xf numFmtId="14" fontId="0" fillId="8" borderId="31" xfId="0" applyNumberFormat="1" applyFill="1" applyBorder="1"/>
    <xf numFmtId="164" fontId="7" fillId="0" borderId="35" xfId="1" applyNumberFormat="1" applyFont="1" applyFill="1" applyBorder="1" applyAlignment="1"/>
    <xf numFmtId="49" fontId="2" fillId="0" borderId="34" xfId="1" applyNumberFormat="1" applyFont="1" applyFill="1" applyBorder="1" applyAlignment="1">
      <alignment horizontal="right"/>
    </xf>
    <xf numFmtId="0" fontId="2" fillId="8" borderId="15" xfId="0" applyFont="1" applyFill="1" applyBorder="1"/>
    <xf numFmtId="0" fontId="2" fillId="4" borderId="14" xfId="0" applyFont="1" applyFill="1" applyBorder="1"/>
    <xf numFmtId="164" fontId="7" fillId="4" borderId="23" xfId="1" applyNumberFormat="1" applyFont="1" applyFill="1" applyBorder="1" applyAlignment="1"/>
    <xf numFmtId="165" fontId="2" fillId="9" borderId="8" xfId="1" applyNumberFormat="1" applyFont="1" applyFill="1" applyBorder="1" applyAlignment="1">
      <alignment horizontal="right"/>
    </xf>
    <xf numFmtId="0" fontId="2" fillId="6" borderId="37" xfId="0" applyFont="1" applyFill="1" applyBorder="1"/>
    <xf numFmtId="0" fontId="3" fillId="0" borderId="36" xfId="0" applyFont="1" applyBorder="1" applyAlignment="1">
      <alignment horizontal="center" wrapText="1"/>
    </xf>
    <xf numFmtId="164" fontId="7" fillId="10" borderId="25" xfId="1" applyNumberFormat="1" applyFont="1" applyFill="1" applyBorder="1" applyAlignment="1">
      <alignment horizontal="right"/>
    </xf>
    <xf numFmtId="164" fontId="6" fillId="9" borderId="38" xfId="1" applyNumberFormat="1" applyFont="1" applyFill="1" applyBorder="1" applyAlignment="1">
      <alignment horizontal="left"/>
    </xf>
    <xf numFmtId="164" fontId="7" fillId="10" borderId="25" xfId="1" applyNumberFormat="1" applyFont="1" applyFill="1" applyBorder="1" applyAlignment="1"/>
    <xf numFmtId="165" fontId="0" fillId="6" borderId="21" xfId="0" applyNumberFormat="1" applyFill="1" applyBorder="1" applyAlignment="1">
      <alignment horizontal="right"/>
    </xf>
    <xf numFmtId="164" fontId="6" fillId="9" borderId="30" xfId="1" applyNumberFormat="1" applyFont="1" applyFill="1" applyBorder="1" applyAlignment="1">
      <alignment horizontal="left"/>
    </xf>
    <xf numFmtId="164" fontId="7" fillId="10" borderId="29" xfId="1" applyNumberFormat="1" applyFont="1" applyFill="1" applyBorder="1" applyAlignment="1"/>
    <xf numFmtId="164" fontId="7" fillId="10" borderId="29" xfId="1" applyNumberFormat="1" applyFont="1" applyFill="1" applyBorder="1" applyAlignment="1">
      <alignment horizontal="right"/>
    </xf>
    <xf numFmtId="165" fontId="2" fillId="9" borderId="28" xfId="1" applyNumberFormat="1" applyFont="1" applyFill="1" applyBorder="1" applyAlignment="1">
      <alignment horizontal="right"/>
    </xf>
    <xf numFmtId="0" fontId="2" fillId="6" borderId="1" xfId="0" applyFont="1" applyFill="1" applyBorder="1"/>
    <xf numFmtId="164" fontId="6" fillId="6" borderId="39" xfId="1" applyNumberFormat="1" applyFont="1" applyFill="1" applyBorder="1" applyAlignment="1">
      <alignment horizontal="left"/>
    </xf>
    <xf numFmtId="0" fontId="2" fillId="6" borderId="18" xfId="0" applyFont="1" applyFill="1" applyBorder="1" applyAlignment="1">
      <alignment horizontal="right"/>
    </xf>
    <xf numFmtId="0" fontId="2" fillId="6" borderId="24" xfId="0" applyFont="1" applyFill="1" applyBorder="1" applyAlignment="1"/>
    <xf numFmtId="164" fontId="6" fillId="6" borderId="23" xfId="1" applyNumberFormat="1" applyFont="1" applyFill="1" applyBorder="1" applyAlignment="1">
      <alignment horizontal="left"/>
    </xf>
    <xf numFmtId="165" fontId="0" fillId="6" borderId="23" xfId="0" applyNumberFormat="1" applyFill="1" applyBorder="1" applyAlignment="1">
      <alignment horizontal="right"/>
    </xf>
    <xf numFmtId="164" fontId="3" fillId="0" borderId="4" xfId="1" applyNumberFormat="1" applyFont="1" applyBorder="1" applyAlignment="1">
      <alignment horizontal="center"/>
    </xf>
    <xf numFmtId="164" fontId="7" fillId="6" borderId="41" xfId="1" applyNumberFormat="1" applyFont="1" applyFill="1" applyBorder="1" applyAlignment="1"/>
    <xf numFmtId="164" fontId="7" fillId="6" borderId="42" xfId="1" applyNumberFormat="1" applyFont="1" applyFill="1" applyBorder="1" applyAlignment="1"/>
    <xf numFmtId="164" fontId="7" fillId="6" borderId="38" xfId="1" applyNumberFormat="1" applyFont="1" applyFill="1" applyBorder="1" applyAlignment="1"/>
    <xf numFmtId="165" fontId="7" fillId="6" borderId="40" xfId="1" applyNumberFormat="1" applyFont="1" applyFill="1" applyBorder="1" applyAlignment="1">
      <alignment horizontal="right"/>
    </xf>
    <xf numFmtId="165" fontId="7" fillId="6" borderId="22" xfId="1" applyNumberFormat="1" applyFont="1" applyFill="1" applyBorder="1" applyAlignment="1">
      <alignment horizontal="right"/>
    </xf>
    <xf numFmtId="165" fontId="7" fillId="6" borderId="25" xfId="1" applyNumberFormat="1" applyFont="1" applyFill="1" applyBorder="1" applyAlignment="1">
      <alignment horizontal="right"/>
    </xf>
    <xf numFmtId="164" fontId="7" fillId="6" borderId="43" xfId="1" applyNumberFormat="1" applyFont="1" applyFill="1" applyBorder="1" applyAlignment="1">
      <alignment horizontal="right"/>
    </xf>
    <xf numFmtId="164" fontId="7" fillId="6" borderId="44" xfId="1" applyNumberFormat="1" applyFont="1" applyFill="1" applyBorder="1" applyAlignment="1">
      <alignment horizontal="right"/>
    </xf>
    <xf numFmtId="164" fontId="7" fillId="6" borderId="45" xfId="1" applyNumberFormat="1" applyFont="1" applyFill="1" applyBorder="1" applyAlignment="1">
      <alignment horizontal="right"/>
    </xf>
    <xf numFmtId="49" fontId="2" fillId="4" borderId="29" xfId="1" applyNumberFormat="1" applyFont="1" applyFill="1" applyBorder="1" applyAlignment="1">
      <alignment horizontal="right"/>
    </xf>
    <xf numFmtId="49" fontId="2" fillId="4" borderId="25" xfId="1" applyNumberFormat="1" applyFont="1" applyFill="1" applyBorder="1" applyAlignment="1">
      <alignment horizontal="right"/>
    </xf>
    <xf numFmtId="164" fontId="3" fillId="0" borderId="36" xfId="1" applyNumberFormat="1" applyFont="1" applyBorder="1" applyAlignment="1">
      <alignment horizontal="center"/>
    </xf>
    <xf numFmtId="49" fontId="2" fillId="4" borderId="46" xfId="1" applyNumberFormat="1" applyFont="1" applyFill="1" applyBorder="1" applyAlignment="1">
      <alignment horizontal="right"/>
    </xf>
    <xf numFmtId="49" fontId="2" fillId="4" borderId="45" xfId="1" applyNumberFormat="1" applyFont="1" applyFill="1" applyBorder="1" applyAlignment="1">
      <alignment horizontal="right"/>
    </xf>
    <xf numFmtId="165" fontId="2" fillId="6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2" fillId="4" borderId="31" xfId="0" applyNumberFormat="1" applyFont="1" applyFill="1" applyBorder="1" applyAlignment="1">
      <alignment horizontal="right"/>
    </xf>
    <xf numFmtId="165" fontId="2" fillId="4" borderId="9" xfId="0" applyNumberFormat="1" applyFont="1" applyFill="1" applyBorder="1" applyAlignment="1">
      <alignment horizontal="right"/>
    </xf>
    <xf numFmtId="14" fontId="2" fillId="6" borderId="9" xfId="0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5" fontId="0" fillId="10" borderId="31" xfId="0" applyNumberFormat="1" applyFill="1" applyBorder="1" applyAlignment="1">
      <alignment horizontal="right"/>
    </xf>
    <xf numFmtId="165" fontId="0" fillId="10" borderId="9" xfId="0" applyNumberFormat="1" applyFill="1" applyBorder="1" applyAlignment="1">
      <alignment horizontal="right"/>
    </xf>
    <xf numFmtId="0" fontId="1" fillId="0" borderId="0" xfId="2"/>
    <xf numFmtId="164" fontId="0" fillId="0" borderId="0" xfId="3" applyNumberFormat="1" applyFont="1" applyAlignment="1">
      <alignment horizontal="left"/>
    </xf>
    <xf numFmtId="0" fontId="1" fillId="0" borderId="0" xfId="2" applyAlignment="1">
      <alignment horizontal="right"/>
    </xf>
    <xf numFmtId="49" fontId="2" fillId="4" borderId="47" xfId="3" applyNumberFormat="1" applyFont="1" applyFill="1" applyBorder="1" applyAlignment="1">
      <alignment horizontal="right"/>
    </xf>
    <xf numFmtId="49" fontId="2" fillId="4" borderId="34" xfId="3" applyNumberFormat="1" applyFont="1" applyFill="1" applyBorder="1" applyAlignment="1">
      <alignment horizontal="right"/>
    </xf>
    <xf numFmtId="164" fontId="10" fillId="4" borderId="27" xfId="3" applyNumberFormat="1" applyFont="1" applyFill="1" applyBorder="1" applyAlignment="1">
      <alignment horizontal="left"/>
    </xf>
    <xf numFmtId="164" fontId="2" fillId="4" borderId="35" xfId="3" applyNumberFormat="1" applyFont="1" applyFill="1" applyBorder="1" applyAlignment="1">
      <alignment horizontal="left"/>
    </xf>
    <xf numFmtId="0" fontId="2" fillId="4" borderId="26" xfId="2" applyFont="1" applyFill="1" applyBorder="1"/>
    <xf numFmtId="49" fontId="2" fillId="9" borderId="18" xfId="3" applyNumberFormat="1" applyFont="1" applyFill="1" applyBorder="1" applyAlignment="1">
      <alignment horizontal="right"/>
    </xf>
    <xf numFmtId="49" fontId="2" fillId="9" borderId="48" xfId="3" applyNumberFormat="1" applyFont="1" applyFill="1" applyBorder="1" applyAlignment="1">
      <alignment horizontal="right"/>
    </xf>
    <xf numFmtId="164" fontId="10" fillId="9" borderId="41" xfId="3" applyNumberFormat="1" applyFont="1" applyFill="1" applyBorder="1" applyAlignment="1">
      <alignment horizontal="left"/>
    </xf>
    <xf numFmtId="164" fontId="2" fillId="9" borderId="40" xfId="3" applyNumberFormat="1" applyFont="1" applyFill="1" applyBorder="1" applyAlignment="1">
      <alignment horizontal="left"/>
    </xf>
    <xf numFmtId="0" fontId="2" fillId="9" borderId="49" xfId="2" applyFont="1" applyFill="1" applyBorder="1"/>
    <xf numFmtId="49" fontId="2" fillId="6" borderId="18" xfId="3" applyNumberFormat="1" applyFont="1" applyFill="1" applyBorder="1" applyAlignment="1">
      <alignment horizontal="right"/>
    </xf>
    <xf numFmtId="49" fontId="2" fillId="6" borderId="48" xfId="3" applyNumberFormat="1" applyFont="1" applyFill="1" applyBorder="1" applyAlignment="1">
      <alignment horizontal="right"/>
    </xf>
    <xf numFmtId="164" fontId="10" fillId="6" borderId="41" xfId="3" applyNumberFormat="1" applyFont="1" applyFill="1" applyBorder="1" applyAlignment="1">
      <alignment horizontal="left"/>
    </xf>
    <xf numFmtId="164" fontId="2" fillId="6" borderId="40" xfId="3" applyNumberFormat="1" applyFont="1" applyFill="1" applyBorder="1" applyAlignment="1">
      <alignment horizontal="left"/>
    </xf>
    <xf numFmtId="0" fontId="2" fillId="6" borderId="49" xfId="2" applyFont="1" applyFill="1" applyBorder="1"/>
    <xf numFmtId="49" fontId="3" fillId="0" borderId="50" xfId="3" applyNumberFormat="1" applyFont="1" applyBorder="1" applyAlignment="1">
      <alignment horizontal="center"/>
    </xf>
    <xf numFmtId="49" fontId="3" fillId="0" borderId="51" xfId="3" applyNumberFormat="1" applyFont="1" applyBorder="1" applyAlignment="1">
      <alignment horizontal="center"/>
    </xf>
    <xf numFmtId="164" fontId="5" fillId="0" borderId="4" xfId="3" applyNumberFormat="1" applyFont="1" applyBorder="1" applyAlignment="1">
      <alignment horizontal="left"/>
    </xf>
    <xf numFmtId="164" fontId="0" fillId="0" borderId="52" xfId="3" applyNumberFormat="1" applyFont="1" applyBorder="1" applyAlignment="1">
      <alignment horizontal="left"/>
    </xf>
    <xf numFmtId="0" fontId="5" fillId="0" borderId="1" xfId="2" applyFont="1" applyBorder="1"/>
    <xf numFmtId="49" fontId="0" fillId="0" borderId="0" xfId="3" applyNumberFormat="1" applyFont="1" applyAlignment="1">
      <alignment horizontal="right"/>
    </xf>
    <xf numFmtId="0" fontId="5" fillId="0" borderId="0" xfId="2" applyFont="1"/>
    <xf numFmtId="0" fontId="4" fillId="0" borderId="0" xfId="2" applyFont="1" applyAlignment="1">
      <alignment horizontal="left"/>
    </xf>
    <xf numFmtId="0" fontId="1" fillId="0" borderId="0" xfId="2" applyFill="1"/>
    <xf numFmtId="0" fontId="1" fillId="7" borderId="0" xfId="2" applyFill="1"/>
    <xf numFmtId="164" fontId="0" fillId="7" borderId="0" xfId="3" applyNumberFormat="1" applyFont="1" applyFill="1" applyAlignment="1">
      <alignment horizontal="left"/>
    </xf>
    <xf numFmtId="0" fontId="2" fillId="7" borderId="0" xfId="2" applyFont="1" applyFill="1" applyBorder="1"/>
    <xf numFmtId="44" fontId="0" fillId="0" borderId="0" xfId="3" applyFont="1" applyAlignment="1">
      <alignment horizontal="left"/>
    </xf>
    <xf numFmtId="164" fontId="2" fillId="0" borderId="0" xfId="3" applyNumberFormat="1" applyFont="1" applyAlignment="1">
      <alignment horizontal="right"/>
    </xf>
    <xf numFmtId="0" fontId="4" fillId="0" borderId="0" xfId="2" applyFont="1"/>
    <xf numFmtId="164" fontId="0" fillId="0" borderId="0" xfId="3" applyNumberFormat="1" applyFont="1" applyFill="1" applyBorder="1" applyAlignment="1">
      <alignment horizontal="left" indent="3"/>
    </xf>
    <xf numFmtId="164" fontId="2" fillId="0" borderId="0" xfId="3" applyNumberFormat="1" applyFont="1" applyFill="1" applyBorder="1" applyAlignment="1">
      <alignment horizontal="left" indent="3"/>
    </xf>
    <xf numFmtId="0" fontId="9" fillId="0" borderId="0" xfId="2" applyFont="1" applyFill="1" applyBorder="1" applyAlignment="1">
      <alignment horizontal="left"/>
    </xf>
    <xf numFmtId="164" fontId="0" fillId="3" borderId="9" xfId="3" applyNumberFormat="1" applyFont="1" applyFill="1" applyBorder="1" applyAlignment="1">
      <alignment horizontal="left" indent="3"/>
    </xf>
    <xf numFmtId="164" fontId="11" fillId="3" borderId="53" xfId="3" applyNumberFormat="1" applyFont="1" applyFill="1" applyBorder="1" applyAlignment="1">
      <alignment horizontal="left" indent="3"/>
    </xf>
    <xf numFmtId="164" fontId="0" fillId="2" borderId="23" xfId="3" applyNumberFormat="1" applyFont="1" applyFill="1" applyBorder="1" applyAlignment="1">
      <alignment horizontal="left" indent="3"/>
    </xf>
    <xf numFmtId="164" fontId="0" fillId="2" borderId="8" xfId="3" applyNumberFormat="1" applyFont="1" applyFill="1" applyBorder="1" applyAlignment="1">
      <alignment horizontal="left" indent="3"/>
    </xf>
    <xf numFmtId="0" fontId="1" fillId="0" borderId="3" xfId="2" applyFont="1" applyBorder="1" applyAlignment="1">
      <alignment horizontal="right"/>
    </xf>
    <xf numFmtId="164" fontId="0" fillId="3" borderId="31" xfId="3" applyNumberFormat="1" applyFont="1" applyFill="1" applyBorder="1" applyAlignment="1">
      <alignment horizontal="left" indent="3"/>
    </xf>
    <xf numFmtId="164" fontId="0" fillId="3" borderId="28" xfId="3" applyNumberFormat="1" applyFont="1" applyFill="1" applyBorder="1" applyAlignment="1">
      <alignment horizontal="left" indent="3"/>
    </xf>
    <xf numFmtId="164" fontId="0" fillId="2" borderId="28" xfId="3" applyNumberFormat="1" applyFont="1" applyFill="1" applyBorder="1" applyAlignment="1">
      <alignment horizontal="left" indent="3"/>
    </xf>
    <xf numFmtId="0" fontId="1" fillId="0" borderId="2" xfId="2" applyFont="1" applyBorder="1"/>
    <xf numFmtId="164" fontId="0" fillId="3" borderId="7" xfId="3" applyNumberFormat="1" applyFont="1" applyFill="1" applyBorder="1" applyAlignment="1">
      <alignment horizontal="left" indent="3"/>
    </xf>
    <xf numFmtId="164" fontId="0" fillId="3" borderId="6" xfId="3" applyNumberFormat="1" applyFont="1" applyFill="1" applyBorder="1" applyAlignment="1">
      <alignment horizontal="left" indent="3"/>
    </xf>
    <xf numFmtId="164" fontId="0" fillId="2" borderId="6" xfId="3" applyNumberFormat="1" applyFont="1" applyFill="1" applyBorder="1" applyAlignment="1">
      <alignment horizontal="left" indent="3"/>
    </xf>
    <xf numFmtId="164" fontId="0" fillId="11" borderId="13" xfId="3" applyNumberFormat="1" applyFont="1" applyFill="1" applyBorder="1" applyAlignment="1">
      <alignment horizontal="left" indent="3"/>
    </xf>
    <xf numFmtId="164" fontId="0" fillId="11" borderId="6" xfId="3" applyNumberFormat="1" applyFont="1" applyFill="1" applyBorder="1" applyAlignment="1">
      <alignment horizontal="left" indent="3"/>
    </xf>
    <xf numFmtId="164" fontId="0" fillId="5" borderId="13" xfId="3" applyNumberFormat="1" applyFont="1" applyFill="1" applyBorder="1" applyAlignment="1">
      <alignment horizontal="left" indent="3"/>
    </xf>
    <xf numFmtId="164" fontId="0" fillId="5" borderId="6" xfId="3" applyNumberFormat="1" applyFont="1" applyFill="1" applyBorder="1" applyAlignment="1">
      <alignment horizontal="left" indent="3"/>
    </xf>
    <xf numFmtId="0" fontId="1" fillId="0" borderId="2" xfId="2" applyFont="1" applyFill="1" applyBorder="1"/>
    <xf numFmtId="164" fontId="11" fillId="3" borderId="17" xfId="3" applyNumberFormat="1" applyFont="1" applyFill="1" applyBorder="1" applyAlignment="1">
      <alignment horizontal="left" indent="3"/>
    </xf>
    <xf numFmtId="164" fontId="11" fillId="3" borderId="12" xfId="3" applyNumberFormat="1" applyFont="1" applyFill="1" applyBorder="1" applyAlignment="1">
      <alignment horizontal="left" indent="3"/>
    </xf>
    <xf numFmtId="164" fontId="0" fillId="2" borderId="12" xfId="3" applyNumberFormat="1" applyFont="1" applyFill="1" applyBorder="1" applyAlignment="1">
      <alignment horizontal="left" indent="3"/>
    </xf>
    <xf numFmtId="164" fontId="0" fillId="3" borderId="31" xfId="3" applyNumberFormat="1" applyFont="1" applyFill="1" applyBorder="1" applyAlignment="1">
      <alignment horizontal="center"/>
    </xf>
    <xf numFmtId="164" fontId="2" fillId="3" borderId="6" xfId="3" applyNumberFormat="1" applyFont="1" applyFill="1" applyBorder="1" applyAlignment="1">
      <alignment horizontal="center"/>
    </xf>
    <xf numFmtId="164" fontId="0" fillId="2" borderId="30" xfId="3" applyNumberFormat="1" applyFont="1" applyFill="1" applyBorder="1" applyAlignment="1">
      <alignment horizontal="center"/>
    </xf>
    <xf numFmtId="164" fontId="0" fillId="2" borderId="28" xfId="3" applyNumberFormat="1" applyFont="1" applyFill="1" applyBorder="1" applyAlignment="1">
      <alignment horizontal="center"/>
    </xf>
    <xf numFmtId="0" fontId="1" fillId="0" borderId="2" xfId="2" applyBorder="1"/>
    <xf numFmtId="164" fontId="0" fillId="3" borderId="11" xfId="3" applyNumberFormat="1" applyFont="1" applyFill="1" applyBorder="1" applyAlignment="1">
      <alignment horizontal="left"/>
    </xf>
    <xf numFmtId="164" fontId="2" fillId="3" borderId="10" xfId="3" applyNumberFormat="1" applyFont="1" applyFill="1" applyBorder="1" applyAlignment="1">
      <alignment horizontal="left"/>
    </xf>
    <xf numFmtId="164" fontId="0" fillId="2" borderId="10" xfId="3" applyNumberFormat="1" applyFont="1" applyFill="1" applyBorder="1" applyAlignment="1">
      <alignment horizontal="left"/>
    </xf>
    <xf numFmtId="0" fontId="1" fillId="0" borderId="19" xfId="2" applyBorder="1"/>
    <xf numFmtId="164" fontId="0" fillId="3" borderId="16" xfId="3" applyNumberFormat="1" applyFont="1" applyFill="1" applyBorder="1" applyAlignment="1">
      <alignment horizontal="left"/>
    </xf>
    <xf numFmtId="164" fontId="2" fillId="3" borderId="21" xfId="3" applyNumberFormat="1" applyFont="1" applyFill="1" applyBorder="1" applyAlignment="1">
      <alignment horizontal="left"/>
    </xf>
    <xf numFmtId="164" fontId="0" fillId="2" borderId="42" xfId="3" applyNumberFormat="1" applyFont="1" applyFill="1" applyBorder="1" applyAlignment="1">
      <alignment horizontal="left"/>
    </xf>
    <xf numFmtId="164" fontId="0" fillId="2" borderId="21" xfId="3" applyNumberFormat="1" applyFont="1" applyFill="1" applyBorder="1" applyAlignment="1">
      <alignment horizontal="left"/>
    </xf>
    <xf numFmtId="0" fontId="1" fillId="0" borderId="15" xfId="2" applyBorder="1"/>
    <xf numFmtId="164" fontId="2" fillId="12" borderId="50" xfId="3" applyNumberFormat="1" applyFont="1" applyFill="1" applyBorder="1" applyAlignment="1">
      <alignment horizontal="right"/>
    </xf>
    <xf numFmtId="164" fontId="0" fillId="12" borderId="4" xfId="3" applyNumberFormat="1" applyFont="1" applyFill="1" applyBorder="1" applyAlignment="1">
      <alignment horizontal="left"/>
    </xf>
    <xf numFmtId="164" fontId="0" fillId="12" borderId="54" xfId="3" applyNumberFormat="1" applyFont="1" applyFill="1" applyBorder="1" applyAlignment="1">
      <alignment horizontal="left"/>
    </xf>
    <xf numFmtId="164" fontId="2" fillId="12" borderId="52" xfId="3" applyNumberFormat="1" applyFont="1" applyFill="1" applyBorder="1" applyAlignment="1">
      <alignment horizontal="left"/>
    </xf>
    <xf numFmtId="0" fontId="9" fillId="12" borderId="36" xfId="2" applyFont="1" applyFill="1" applyBorder="1"/>
    <xf numFmtId="164" fontId="0" fillId="11" borderId="7" xfId="3" applyNumberFormat="1" applyFont="1" applyFill="1" applyBorder="1" applyAlignment="1">
      <alignment horizontal="left" indent="3"/>
    </xf>
    <xf numFmtId="0" fontId="1" fillId="0" borderId="0" xfId="2" applyFill="1" applyBorder="1" applyAlignment="1">
      <alignment horizontal="right"/>
    </xf>
    <xf numFmtId="164" fontId="0" fillId="13" borderId="0" xfId="3" applyNumberFormat="1" applyFont="1" applyFill="1" applyBorder="1" applyAlignment="1">
      <alignment horizontal="left" indent="3"/>
    </xf>
    <xf numFmtId="164" fontId="2" fillId="13" borderId="0" xfId="3" applyNumberFormat="1" applyFont="1" applyFill="1" applyBorder="1" applyAlignment="1">
      <alignment horizontal="left" indent="3"/>
    </xf>
    <xf numFmtId="0" fontId="1" fillId="13" borderId="0" xfId="2" applyFill="1" applyBorder="1" applyAlignment="1">
      <alignment horizontal="right"/>
    </xf>
    <xf numFmtId="0" fontId="1" fillId="0" borderId="20" xfId="2" applyFont="1" applyBorder="1" applyAlignment="1">
      <alignment horizontal="right"/>
    </xf>
    <xf numFmtId="0" fontId="2" fillId="0" borderId="15" xfId="2" applyFont="1" applyBorder="1"/>
    <xf numFmtId="164" fontId="0" fillId="12" borderId="5" xfId="3" applyNumberFormat="1" applyFont="1" applyFill="1" applyBorder="1" applyAlignment="1">
      <alignment horizontal="left"/>
    </xf>
    <xf numFmtId="164" fontId="11" fillId="11" borderId="7" xfId="3" applyNumberFormat="1" applyFont="1" applyFill="1" applyBorder="1" applyAlignment="1">
      <alignment horizontal="left" indent="3"/>
    </xf>
    <xf numFmtId="164" fontId="11" fillId="11" borderId="6" xfId="3" applyNumberFormat="1" applyFont="1" applyFill="1" applyBorder="1" applyAlignment="1">
      <alignment horizontal="left" indent="3"/>
    </xf>
    <xf numFmtId="164" fontId="11" fillId="5" borderId="6" xfId="3" applyNumberFormat="1" applyFont="1" applyFill="1" applyBorder="1" applyAlignment="1">
      <alignment horizontal="left" indent="3"/>
    </xf>
    <xf numFmtId="164" fontId="11" fillId="11" borderId="12" xfId="3" applyNumberFormat="1" applyFont="1" applyFill="1" applyBorder="1" applyAlignment="1">
      <alignment horizontal="left" indent="3"/>
    </xf>
    <xf numFmtId="164" fontId="3" fillId="0" borderId="0" xfId="3" applyNumberFormat="1" applyFont="1" applyAlignment="1">
      <alignment horizontal="left"/>
    </xf>
    <xf numFmtId="164" fontId="12" fillId="0" borderId="0" xfId="3" applyNumberFormat="1" applyFont="1" applyAlignment="1">
      <alignment horizontal="left"/>
    </xf>
    <xf numFmtId="0" fontId="13" fillId="0" borderId="0" xfId="2" applyFon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B8CCE4"/>
      <color rgb="FFC4D79B"/>
      <color rgb="FFFFFF99"/>
      <color rgb="FFFABF8F"/>
      <color rgb="FF00FF00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Layout" zoomScaleNormal="100" workbookViewId="0">
      <selection activeCell="H18" sqref="H18"/>
    </sheetView>
  </sheetViews>
  <sheetFormatPr defaultRowHeight="12.75" x14ac:dyDescent="0.2"/>
  <cols>
    <col min="1" max="1" width="16.7109375" customWidth="1"/>
    <col min="2" max="3" width="16.28515625" customWidth="1"/>
    <col min="4" max="4" width="16.85546875" customWidth="1"/>
    <col min="5" max="5" width="16.28515625" customWidth="1"/>
    <col min="6" max="6" width="17.7109375" customWidth="1"/>
    <col min="7" max="10" width="17.5703125" style="1" customWidth="1"/>
    <col min="11" max="14" width="17.5703125" customWidth="1"/>
    <col min="15" max="15" width="9.42578125" customWidth="1"/>
  </cols>
  <sheetData>
    <row r="1" spans="1:12" x14ac:dyDescent="0.2">
      <c r="G1"/>
      <c r="H1"/>
      <c r="I1"/>
      <c r="J1"/>
    </row>
    <row r="2" spans="1:12" ht="16.5" thickBot="1" x14ac:dyDescent="0.3">
      <c r="A2" s="3" t="s">
        <v>14</v>
      </c>
      <c r="B2" s="4"/>
      <c r="C2" s="4"/>
      <c r="D2" s="1"/>
      <c r="E2" s="1"/>
      <c r="G2"/>
      <c r="H2"/>
      <c r="I2"/>
      <c r="J2"/>
    </row>
    <row r="3" spans="1:12" ht="27" thickBot="1" x14ac:dyDescent="0.3">
      <c r="A3" s="6" t="s">
        <v>35</v>
      </c>
      <c r="B3" s="7"/>
      <c r="C3" s="8"/>
      <c r="D3" s="58" t="s">
        <v>10</v>
      </c>
      <c r="E3" s="21" t="s">
        <v>39</v>
      </c>
      <c r="F3" s="22" t="s">
        <v>40</v>
      </c>
      <c r="G3" s="43" t="s">
        <v>41</v>
      </c>
      <c r="H3"/>
      <c r="I3"/>
      <c r="J3"/>
    </row>
    <row r="4" spans="1:12" x14ac:dyDescent="0.2">
      <c r="A4" s="52" t="s">
        <v>19</v>
      </c>
      <c r="B4" s="53"/>
      <c r="C4" s="59"/>
      <c r="D4" s="65" t="s">
        <v>28</v>
      </c>
      <c r="E4" s="62">
        <v>42947</v>
      </c>
      <c r="F4" s="73">
        <v>43066</v>
      </c>
      <c r="G4" s="54" t="s">
        <v>16</v>
      </c>
      <c r="H4"/>
      <c r="I4"/>
      <c r="J4"/>
    </row>
    <row r="5" spans="1:12" x14ac:dyDescent="0.2">
      <c r="A5" s="42" t="s">
        <v>17</v>
      </c>
      <c r="B5" s="20"/>
      <c r="C5" s="60"/>
      <c r="D5" s="66" t="s">
        <v>29</v>
      </c>
      <c r="E5" s="63">
        <v>42940</v>
      </c>
      <c r="F5" s="47">
        <v>43066</v>
      </c>
      <c r="G5" s="78" t="s">
        <v>16</v>
      </c>
      <c r="H5" s="2"/>
      <c r="I5" s="2"/>
      <c r="J5" s="2"/>
      <c r="K5" s="2"/>
      <c r="L5" s="2"/>
    </row>
    <row r="6" spans="1:12" ht="13.5" thickBot="1" x14ac:dyDescent="0.25">
      <c r="A6" s="55" t="s">
        <v>18</v>
      </c>
      <c r="B6" s="56"/>
      <c r="C6" s="61"/>
      <c r="D6" s="67" t="s">
        <v>34</v>
      </c>
      <c r="E6" s="64"/>
      <c r="F6" s="57"/>
      <c r="G6" s="77">
        <v>43231</v>
      </c>
      <c r="H6" s="2"/>
      <c r="I6" s="2"/>
      <c r="J6" s="2"/>
      <c r="K6" s="2"/>
      <c r="L6" s="2"/>
    </row>
    <row r="7" spans="1:12" ht="13.5" thickBot="1" x14ac:dyDescent="0.25">
      <c r="A7" s="17"/>
      <c r="B7" s="16"/>
      <c r="C7" s="18"/>
      <c r="D7" s="15"/>
      <c r="E7" s="13"/>
      <c r="F7" s="2"/>
      <c r="G7" s="2"/>
      <c r="H7" s="2"/>
      <c r="I7" s="2"/>
      <c r="J7" s="2"/>
      <c r="K7" s="2"/>
      <c r="L7" s="2"/>
    </row>
    <row r="8" spans="1:12" ht="26.25" thickBot="1" x14ac:dyDescent="0.3">
      <c r="A8" s="6" t="s">
        <v>36</v>
      </c>
      <c r="B8" s="7"/>
      <c r="C8" s="8"/>
      <c r="D8" s="8" t="s">
        <v>10</v>
      </c>
      <c r="E8" s="21" t="s">
        <v>39</v>
      </c>
      <c r="F8" s="22" t="s">
        <v>40</v>
      </c>
      <c r="G8" s="79"/>
      <c r="H8" s="2"/>
      <c r="I8" s="2"/>
      <c r="J8" s="2"/>
      <c r="K8" s="2"/>
      <c r="L8" s="2"/>
    </row>
    <row r="9" spans="1:12" x14ac:dyDescent="0.2">
      <c r="A9" s="23" t="s">
        <v>20</v>
      </c>
      <c r="B9" s="48"/>
      <c r="C9" s="49"/>
      <c r="D9" s="50" t="s">
        <v>30</v>
      </c>
      <c r="E9" s="51">
        <v>42937</v>
      </c>
      <c r="F9" s="80">
        <v>43102</v>
      </c>
      <c r="G9" s="5"/>
      <c r="H9" s="2"/>
      <c r="I9" s="2"/>
      <c r="J9" s="2"/>
      <c r="K9" s="2"/>
      <c r="L9" s="2"/>
    </row>
    <row r="10" spans="1:12" ht="13.5" thickBot="1" x14ac:dyDescent="0.25">
      <c r="A10" s="19" t="s">
        <v>21</v>
      </c>
      <c r="B10" s="45"/>
      <c r="C10" s="46"/>
      <c r="D10" s="44" t="s">
        <v>31</v>
      </c>
      <c r="E10" s="41">
        <v>42933</v>
      </c>
      <c r="F10" s="81">
        <v>43102</v>
      </c>
      <c r="G10" s="5"/>
      <c r="H10" s="2"/>
      <c r="I10" s="2"/>
      <c r="J10" s="2"/>
      <c r="K10" s="2"/>
      <c r="L10" s="2"/>
    </row>
    <row r="11" spans="1:12" ht="13.5" thickBot="1" x14ac:dyDescent="0.25">
      <c r="A11" s="17"/>
      <c r="B11" s="16"/>
      <c r="C11" s="18"/>
      <c r="D11" s="15"/>
      <c r="E11" s="13"/>
      <c r="F11" s="2"/>
      <c r="G11" s="2"/>
      <c r="H11" s="2"/>
      <c r="I11" s="2"/>
      <c r="J11" s="2"/>
      <c r="K11" s="2"/>
      <c r="L11" s="2"/>
    </row>
    <row r="12" spans="1:12" ht="26.25" thickBot="1" x14ac:dyDescent="0.3">
      <c r="A12" s="6" t="s">
        <v>37</v>
      </c>
      <c r="B12" s="28"/>
      <c r="C12" s="29"/>
      <c r="D12" s="70" t="s">
        <v>10</v>
      </c>
      <c r="E12" s="21" t="s">
        <v>39</v>
      </c>
      <c r="F12" s="22" t="s">
        <v>40</v>
      </c>
      <c r="G12" s="74"/>
      <c r="H12" s="2"/>
      <c r="I12" s="2"/>
      <c r="J12" s="2"/>
      <c r="K12" s="2"/>
      <c r="L12" s="2"/>
    </row>
    <row r="13" spans="1:12" x14ac:dyDescent="0.2">
      <c r="A13" s="39" t="s">
        <v>22</v>
      </c>
      <c r="B13" s="27"/>
      <c r="C13" s="30"/>
      <c r="D13" s="71" t="s">
        <v>32</v>
      </c>
      <c r="E13" s="68" t="s">
        <v>24</v>
      </c>
      <c r="F13" s="75">
        <v>43049</v>
      </c>
      <c r="G13" s="5"/>
      <c r="H13"/>
      <c r="I13"/>
      <c r="J13"/>
    </row>
    <row r="14" spans="1:12" ht="13.5" thickBot="1" x14ac:dyDescent="0.25">
      <c r="A14" s="25" t="s">
        <v>23</v>
      </c>
      <c r="B14" s="26"/>
      <c r="C14" s="40"/>
      <c r="D14" s="72" t="s">
        <v>32</v>
      </c>
      <c r="E14" s="69" t="s">
        <v>24</v>
      </c>
      <c r="F14" s="76">
        <v>43049</v>
      </c>
      <c r="G14" s="5"/>
      <c r="H14"/>
      <c r="I14"/>
      <c r="J14"/>
    </row>
    <row r="15" spans="1:12" ht="13.5" thickBot="1" x14ac:dyDescent="0.25">
      <c r="A15" s="17"/>
      <c r="B15" s="16"/>
      <c r="C15" s="12"/>
      <c r="D15" s="13"/>
      <c r="E15" s="13"/>
      <c r="F15" s="14"/>
      <c r="G15" s="2"/>
      <c r="H15"/>
      <c r="I15"/>
      <c r="J15"/>
    </row>
    <row r="16" spans="1:12" ht="26.25" thickBot="1" x14ac:dyDescent="0.3">
      <c r="A16" s="6" t="s">
        <v>38</v>
      </c>
      <c r="B16" s="28"/>
      <c r="C16" s="36"/>
      <c r="D16" s="37"/>
      <c r="E16" s="21" t="s">
        <v>39</v>
      </c>
      <c r="F16" s="22" t="s">
        <v>40</v>
      </c>
      <c r="G16" s="2"/>
      <c r="H16"/>
      <c r="I16"/>
      <c r="J16"/>
    </row>
    <row r="17" spans="1:12" x14ac:dyDescent="0.2">
      <c r="A17" s="38" t="s">
        <v>25</v>
      </c>
      <c r="B17" s="32"/>
      <c r="C17" s="33"/>
      <c r="D17" s="34" t="s">
        <v>33</v>
      </c>
      <c r="E17" s="34" t="s">
        <v>27</v>
      </c>
      <c r="F17" s="35">
        <v>43042</v>
      </c>
      <c r="G17"/>
      <c r="H17"/>
      <c r="I17"/>
      <c r="J17"/>
    </row>
    <row r="18" spans="1:12" ht="13.5" thickBot="1" x14ac:dyDescent="0.25">
      <c r="A18" s="9" t="s">
        <v>26</v>
      </c>
      <c r="B18" s="24"/>
      <c r="C18" s="10"/>
      <c r="D18" s="11" t="s">
        <v>33</v>
      </c>
      <c r="E18" s="11" t="s">
        <v>27</v>
      </c>
      <c r="F18" s="31">
        <v>43042</v>
      </c>
      <c r="G18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pageMargins left="0.2" right="0.2" top="0.75" bottom="0.2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40" zoomScaleNormal="100" workbookViewId="0">
      <selection activeCell="K29" sqref="K29"/>
    </sheetView>
  </sheetViews>
  <sheetFormatPr defaultRowHeight="15" x14ac:dyDescent="0.25"/>
  <cols>
    <col min="1" max="1" width="20.5703125" style="82" customWidth="1"/>
    <col min="2" max="2" width="18" style="83" customWidth="1"/>
    <col min="3" max="3" width="16.5703125" style="83" customWidth="1"/>
    <col min="4" max="4" width="17.42578125" style="83" customWidth="1"/>
    <col min="5" max="5" width="17.7109375" style="83" customWidth="1"/>
    <col min="6" max="16384" width="9.140625" style="82"/>
  </cols>
  <sheetData>
    <row r="1" spans="1:5" ht="33" x14ac:dyDescent="0.45">
      <c r="A1" s="171" t="s">
        <v>88</v>
      </c>
      <c r="C1" s="170"/>
    </row>
    <row r="3" spans="1:5" ht="16.5" thickBot="1" x14ac:dyDescent="0.3">
      <c r="A3" s="106" t="s">
        <v>87</v>
      </c>
      <c r="B3" s="169"/>
    </row>
    <row r="4" spans="1:5" ht="15.75" thickBot="1" x14ac:dyDescent="0.3">
      <c r="A4" s="156" t="s">
        <v>86</v>
      </c>
      <c r="B4" s="155" t="s">
        <v>85</v>
      </c>
      <c r="C4" s="154"/>
      <c r="D4" s="153"/>
      <c r="E4" s="164"/>
    </row>
    <row r="5" spans="1:5" x14ac:dyDescent="0.25">
      <c r="A5" s="163" t="s">
        <v>15</v>
      </c>
      <c r="B5" s="150" t="s">
        <v>9</v>
      </c>
      <c r="C5" s="149"/>
      <c r="D5" s="148" t="s">
        <v>11</v>
      </c>
      <c r="E5" s="147"/>
    </row>
    <row r="6" spans="1:5" x14ac:dyDescent="0.25">
      <c r="A6" s="146" t="s">
        <v>67</v>
      </c>
      <c r="B6" s="145" t="s">
        <v>84</v>
      </c>
      <c r="C6" s="145" t="s">
        <v>83</v>
      </c>
      <c r="D6" s="144" t="s">
        <v>82</v>
      </c>
      <c r="E6" s="143" t="s">
        <v>81</v>
      </c>
    </row>
    <row r="7" spans="1:5" x14ac:dyDescent="0.25">
      <c r="A7" s="142"/>
      <c r="B7" s="141" t="s">
        <v>0</v>
      </c>
      <c r="C7" s="140" t="s">
        <v>62</v>
      </c>
      <c r="D7" s="139" t="s">
        <v>0</v>
      </c>
      <c r="E7" s="138" t="s">
        <v>62</v>
      </c>
    </row>
    <row r="8" spans="1:5" x14ac:dyDescent="0.25">
      <c r="A8" s="126" t="s">
        <v>61</v>
      </c>
      <c r="B8" s="137">
        <v>21200</v>
      </c>
      <c r="C8" s="137">
        <v>21200</v>
      </c>
      <c r="D8" s="168">
        <v>28500</v>
      </c>
      <c r="E8" s="135">
        <v>28500</v>
      </c>
    </row>
    <row r="9" spans="1:5" x14ac:dyDescent="0.25">
      <c r="A9" s="134" t="s">
        <v>7</v>
      </c>
      <c r="B9" s="133">
        <v>2182</v>
      </c>
      <c r="C9" s="129">
        <v>2182</v>
      </c>
      <c r="D9" s="128">
        <v>2182</v>
      </c>
      <c r="E9" s="127">
        <v>2182</v>
      </c>
    </row>
    <row r="10" spans="1:5" x14ac:dyDescent="0.25">
      <c r="A10" s="126" t="s">
        <v>1</v>
      </c>
      <c r="B10" s="167">
        <v>14922</v>
      </c>
      <c r="C10" s="167">
        <v>7462</v>
      </c>
      <c r="D10" s="166">
        <v>14922</v>
      </c>
      <c r="E10" s="165">
        <v>7462</v>
      </c>
    </row>
    <row r="11" spans="1:5" x14ac:dyDescent="0.25">
      <c r="A11" s="126" t="s">
        <v>2</v>
      </c>
      <c r="B11" s="129">
        <v>1896</v>
      </c>
      <c r="C11" s="129">
        <v>1896</v>
      </c>
      <c r="D11" s="128">
        <v>1896</v>
      </c>
      <c r="E11" s="127">
        <v>1896</v>
      </c>
    </row>
    <row r="12" spans="1:5" x14ac:dyDescent="0.25">
      <c r="A12" s="126" t="s">
        <v>3</v>
      </c>
      <c r="B12" s="125">
        <v>5342</v>
      </c>
      <c r="C12" s="125">
        <v>5342</v>
      </c>
      <c r="D12" s="124">
        <v>5342</v>
      </c>
      <c r="E12" s="123">
        <v>5342</v>
      </c>
    </row>
    <row r="13" spans="1:5" ht="15.75" thickBot="1" x14ac:dyDescent="0.3">
      <c r="A13" s="162" t="s">
        <v>4</v>
      </c>
      <c r="B13" s="121">
        <f>SUM(B8:B12)</f>
        <v>45542</v>
      </c>
      <c r="C13" s="120">
        <f>SUM(C8:C12)</f>
        <v>38082</v>
      </c>
      <c r="D13" s="119">
        <f>SUM(D8:D12)</f>
        <v>52842</v>
      </c>
      <c r="E13" s="118">
        <f>SUM(E8:E12)</f>
        <v>45382</v>
      </c>
    </row>
    <row r="14" spans="1:5" s="108" customFormat="1" x14ac:dyDescent="0.25">
      <c r="A14" s="158"/>
      <c r="B14" s="115"/>
      <c r="C14" s="115"/>
      <c r="D14" s="116"/>
      <c r="E14" s="115"/>
    </row>
    <row r="15" spans="1:5" s="108" customFormat="1" x14ac:dyDescent="0.25">
      <c r="A15" s="158"/>
      <c r="B15" s="115"/>
      <c r="C15" s="115"/>
      <c r="D15" s="116"/>
      <c r="E15" s="115"/>
    </row>
    <row r="16" spans="1:5" s="108" customFormat="1" x14ac:dyDescent="0.25">
      <c r="A16" s="161"/>
      <c r="B16" s="159"/>
      <c r="C16" s="159"/>
      <c r="D16" s="160"/>
      <c r="E16" s="159"/>
    </row>
    <row r="17" spans="1:5" s="108" customFormat="1" x14ac:dyDescent="0.25">
      <c r="A17" s="158"/>
      <c r="B17" s="115"/>
      <c r="C17" s="115"/>
      <c r="D17" s="116"/>
      <c r="E17" s="115"/>
    </row>
    <row r="18" spans="1:5" s="108" customFormat="1" x14ac:dyDescent="0.25">
      <c r="A18" s="158"/>
      <c r="B18" s="115"/>
      <c r="C18" s="115"/>
      <c r="D18" s="116"/>
      <c r="E18" s="115"/>
    </row>
    <row r="19" spans="1:5" ht="16.5" thickBot="1" x14ac:dyDescent="0.3">
      <c r="A19" s="106" t="s">
        <v>73</v>
      </c>
      <c r="B19" s="115"/>
      <c r="C19" s="115"/>
      <c r="D19" s="116"/>
      <c r="E19" s="115"/>
    </row>
    <row r="20" spans="1:5" ht="15.75" thickBot="1" x14ac:dyDescent="0.3">
      <c r="A20" s="156" t="s">
        <v>80</v>
      </c>
      <c r="B20" s="155" t="s">
        <v>78</v>
      </c>
      <c r="C20" s="154"/>
      <c r="D20" s="153"/>
      <c r="E20" s="164"/>
    </row>
    <row r="21" spans="1:5" x14ac:dyDescent="0.25">
      <c r="A21" s="163" t="s">
        <v>13</v>
      </c>
      <c r="B21" s="150" t="s">
        <v>9</v>
      </c>
      <c r="C21" s="149"/>
      <c r="D21" s="148" t="s">
        <v>11</v>
      </c>
      <c r="E21" s="147"/>
    </row>
    <row r="22" spans="1:5" x14ac:dyDescent="0.25">
      <c r="A22" s="146" t="s">
        <v>67</v>
      </c>
      <c r="B22" s="145" t="s">
        <v>77</v>
      </c>
      <c r="C22" s="145" t="s">
        <v>76</v>
      </c>
      <c r="D22" s="144" t="s">
        <v>75</v>
      </c>
      <c r="E22" s="143" t="s">
        <v>74</v>
      </c>
    </row>
    <row r="23" spans="1:5" x14ac:dyDescent="0.25">
      <c r="A23" s="142"/>
      <c r="B23" s="141" t="s">
        <v>0</v>
      </c>
      <c r="C23" s="140" t="s">
        <v>62</v>
      </c>
      <c r="D23" s="139" t="s">
        <v>0</v>
      </c>
      <c r="E23" s="138" t="s">
        <v>62</v>
      </c>
    </row>
    <row r="24" spans="1:5" x14ac:dyDescent="0.25">
      <c r="A24" s="126" t="s">
        <v>61</v>
      </c>
      <c r="B24" s="137">
        <v>21200</v>
      </c>
      <c r="C24" s="137">
        <v>21200</v>
      </c>
      <c r="D24" s="136">
        <v>28500</v>
      </c>
      <c r="E24" s="135">
        <v>28500</v>
      </c>
    </row>
    <row r="25" spans="1:5" x14ac:dyDescent="0.25">
      <c r="A25" s="134" t="s">
        <v>7</v>
      </c>
      <c r="B25" s="133">
        <v>906</v>
      </c>
      <c r="C25" s="133">
        <v>906</v>
      </c>
      <c r="D25" s="131">
        <v>906</v>
      </c>
      <c r="E25" s="157">
        <v>906</v>
      </c>
    </row>
    <row r="26" spans="1:5" x14ac:dyDescent="0.25">
      <c r="A26" s="126" t="s">
        <v>1</v>
      </c>
      <c r="B26" s="133">
        <v>17908</v>
      </c>
      <c r="C26" s="132">
        <v>8954</v>
      </c>
      <c r="D26" s="131">
        <v>17908</v>
      </c>
      <c r="E26" s="157">
        <v>8954</v>
      </c>
    </row>
    <row r="27" spans="1:5" x14ac:dyDescent="0.25">
      <c r="A27" s="126" t="s">
        <v>2</v>
      </c>
      <c r="B27" s="129">
        <v>3828</v>
      </c>
      <c r="C27" s="129">
        <v>3828</v>
      </c>
      <c r="D27" s="128">
        <v>3828</v>
      </c>
      <c r="E27" s="127">
        <v>3828</v>
      </c>
    </row>
    <row r="28" spans="1:5" x14ac:dyDescent="0.25">
      <c r="A28" s="126" t="s">
        <v>3</v>
      </c>
      <c r="B28" s="125">
        <v>6126</v>
      </c>
      <c r="C28" s="125">
        <v>6126</v>
      </c>
      <c r="D28" s="124">
        <v>6126</v>
      </c>
      <c r="E28" s="123">
        <v>6126</v>
      </c>
    </row>
    <row r="29" spans="1:5" ht="15.75" thickBot="1" x14ac:dyDescent="0.3">
      <c r="A29" s="162" t="s">
        <v>4</v>
      </c>
      <c r="B29" s="121">
        <f>SUM(B24:B28)</f>
        <v>49968</v>
      </c>
      <c r="C29" s="120">
        <f>SUM(C24:C28)</f>
        <v>41014</v>
      </c>
      <c r="D29" s="119">
        <f>SUM(D24:D28)</f>
        <v>57268</v>
      </c>
      <c r="E29" s="118">
        <f>SUM(E24:E28)</f>
        <v>48314</v>
      </c>
    </row>
    <row r="30" spans="1:5" ht="15.75" thickBot="1" x14ac:dyDescent="0.3"/>
    <row r="31" spans="1:5" ht="15.75" thickBot="1" x14ac:dyDescent="0.3">
      <c r="A31" s="156" t="s">
        <v>79</v>
      </c>
      <c r="B31" s="155" t="s">
        <v>78</v>
      </c>
      <c r="C31" s="154"/>
      <c r="D31" s="153"/>
      <c r="E31" s="164"/>
    </row>
    <row r="32" spans="1:5" x14ac:dyDescent="0.25">
      <c r="A32" s="163" t="s">
        <v>12</v>
      </c>
      <c r="B32" s="150" t="s">
        <v>9</v>
      </c>
      <c r="C32" s="149"/>
      <c r="D32" s="148" t="s">
        <v>11</v>
      </c>
      <c r="E32" s="147"/>
    </row>
    <row r="33" spans="1:5" x14ac:dyDescent="0.25">
      <c r="A33" s="146" t="s">
        <v>67</v>
      </c>
      <c r="B33" s="145" t="s">
        <v>77</v>
      </c>
      <c r="C33" s="145" t="s">
        <v>76</v>
      </c>
      <c r="D33" s="144" t="s">
        <v>75</v>
      </c>
      <c r="E33" s="143" t="s">
        <v>74</v>
      </c>
    </row>
    <row r="34" spans="1:5" x14ac:dyDescent="0.25">
      <c r="A34" s="142"/>
      <c r="B34" s="141" t="s">
        <v>0</v>
      </c>
      <c r="C34" s="140" t="s">
        <v>62</v>
      </c>
      <c r="D34" s="139" t="s">
        <v>0</v>
      </c>
      <c r="E34" s="138" t="s">
        <v>62</v>
      </c>
    </row>
    <row r="35" spans="1:5" x14ac:dyDescent="0.25">
      <c r="A35" s="126" t="s">
        <v>61</v>
      </c>
      <c r="B35" s="137">
        <v>21270</v>
      </c>
      <c r="C35" s="137">
        <v>21270</v>
      </c>
      <c r="D35" s="136">
        <v>28628</v>
      </c>
      <c r="E35" s="135">
        <v>28628</v>
      </c>
    </row>
    <row r="36" spans="1:5" x14ac:dyDescent="0.25">
      <c r="A36" s="134" t="s">
        <v>7</v>
      </c>
      <c r="B36" s="133">
        <v>906</v>
      </c>
      <c r="C36" s="133">
        <v>906</v>
      </c>
      <c r="D36" s="131">
        <v>906</v>
      </c>
      <c r="E36" s="157">
        <v>906</v>
      </c>
    </row>
    <row r="37" spans="1:5" x14ac:dyDescent="0.25">
      <c r="A37" s="126" t="s">
        <v>1</v>
      </c>
      <c r="B37" s="133">
        <v>17908</v>
      </c>
      <c r="C37" s="132">
        <v>8954</v>
      </c>
      <c r="D37" s="131">
        <v>17908</v>
      </c>
      <c r="E37" s="157">
        <v>8954</v>
      </c>
    </row>
    <row r="38" spans="1:5" x14ac:dyDescent="0.25">
      <c r="A38" s="126" t="s">
        <v>2</v>
      </c>
      <c r="B38" s="129">
        <v>3828</v>
      </c>
      <c r="C38" s="129">
        <v>3828</v>
      </c>
      <c r="D38" s="128">
        <v>3828</v>
      </c>
      <c r="E38" s="127">
        <v>3828</v>
      </c>
    </row>
    <row r="39" spans="1:5" x14ac:dyDescent="0.25">
      <c r="A39" s="126" t="s">
        <v>3</v>
      </c>
      <c r="B39" s="125">
        <v>6126</v>
      </c>
      <c r="C39" s="125">
        <v>6126</v>
      </c>
      <c r="D39" s="124">
        <v>6126</v>
      </c>
      <c r="E39" s="123">
        <v>6126</v>
      </c>
    </row>
    <row r="40" spans="1:5" ht="15.75" thickBot="1" x14ac:dyDescent="0.3">
      <c r="A40" s="162" t="s">
        <v>4</v>
      </c>
      <c r="B40" s="121">
        <f>SUM(B35:B39)</f>
        <v>50038</v>
      </c>
      <c r="C40" s="120">
        <f>SUM(C35:C39)</f>
        <v>41084</v>
      </c>
      <c r="D40" s="119">
        <f>SUM(D35:D39)</f>
        <v>57396</v>
      </c>
      <c r="E40" s="118">
        <f>SUM(E35:E39)</f>
        <v>48442</v>
      </c>
    </row>
    <row r="41" spans="1:5" s="108" customFormat="1" x14ac:dyDescent="0.25">
      <c r="A41" s="158"/>
      <c r="B41" s="115"/>
      <c r="C41" s="115"/>
      <c r="D41" s="116"/>
      <c r="E41" s="115"/>
    </row>
    <row r="42" spans="1:5" s="108" customFormat="1" x14ac:dyDescent="0.25">
      <c r="A42" s="158"/>
      <c r="B42" s="115"/>
      <c r="C42" s="115"/>
      <c r="D42" s="116"/>
      <c r="E42" s="115"/>
    </row>
    <row r="43" spans="1:5" s="108" customFormat="1" x14ac:dyDescent="0.25">
      <c r="A43" s="158"/>
      <c r="B43" s="115"/>
      <c r="C43" s="115"/>
      <c r="D43" s="116"/>
      <c r="E43" s="115"/>
    </row>
    <row r="44" spans="1:5" s="108" customFormat="1" x14ac:dyDescent="0.25">
      <c r="A44" s="158"/>
      <c r="B44" s="115"/>
      <c r="C44" s="115"/>
      <c r="D44" s="116"/>
      <c r="E44" s="115"/>
    </row>
    <row r="45" spans="1:5" s="108" customFormat="1" x14ac:dyDescent="0.25">
      <c r="A45" s="158"/>
      <c r="B45" s="115"/>
      <c r="C45" s="115"/>
      <c r="D45" s="116"/>
      <c r="E45" s="115"/>
    </row>
    <row r="46" spans="1:5" s="108" customFormat="1" x14ac:dyDescent="0.25">
      <c r="A46" s="161"/>
      <c r="B46" s="159"/>
      <c r="C46" s="159"/>
      <c r="D46" s="160"/>
      <c r="E46" s="159"/>
    </row>
    <row r="47" spans="1:5" s="108" customFormat="1" x14ac:dyDescent="0.25">
      <c r="A47" s="158"/>
      <c r="B47" s="115"/>
      <c r="C47" s="115"/>
      <c r="D47" s="116"/>
      <c r="E47" s="115"/>
    </row>
    <row r="48" spans="1:5" s="108" customFormat="1" x14ac:dyDescent="0.25">
      <c r="A48" s="158"/>
      <c r="B48" s="115"/>
      <c r="C48" s="115"/>
      <c r="D48" s="116"/>
      <c r="E48" s="115"/>
    </row>
    <row r="49" spans="1:5" s="108" customFormat="1" ht="16.5" thickBot="1" x14ac:dyDescent="0.3">
      <c r="A49" s="106" t="s">
        <v>73</v>
      </c>
      <c r="B49" s="115"/>
      <c r="C49" s="115"/>
      <c r="D49" s="116"/>
      <c r="E49" s="115"/>
    </row>
    <row r="50" spans="1:5" ht="15.75" thickBot="1" x14ac:dyDescent="0.3">
      <c r="A50" s="156" t="s">
        <v>72</v>
      </c>
      <c r="B50" s="155" t="s">
        <v>70</v>
      </c>
      <c r="C50" s="154"/>
      <c r="D50" s="153"/>
      <c r="E50" s="152" t="s">
        <v>69</v>
      </c>
    </row>
    <row r="51" spans="1:5" x14ac:dyDescent="0.25">
      <c r="A51" s="151" t="s">
        <v>12</v>
      </c>
      <c r="B51" s="150" t="s">
        <v>9</v>
      </c>
      <c r="C51" s="149"/>
      <c r="D51" s="148" t="s">
        <v>11</v>
      </c>
      <c r="E51" s="147"/>
    </row>
    <row r="52" spans="1:5" x14ac:dyDescent="0.25">
      <c r="A52" s="146" t="s">
        <v>67</v>
      </c>
      <c r="B52" s="145" t="s">
        <v>66</v>
      </c>
      <c r="C52" s="145" t="s">
        <v>65</v>
      </c>
      <c r="D52" s="144" t="s">
        <v>64</v>
      </c>
      <c r="E52" s="143" t="s">
        <v>63</v>
      </c>
    </row>
    <row r="53" spans="1:5" x14ac:dyDescent="0.25">
      <c r="A53" s="142"/>
      <c r="B53" s="141" t="s">
        <v>0</v>
      </c>
      <c r="C53" s="140" t="s">
        <v>62</v>
      </c>
      <c r="D53" s="139" t="s">
        <v>0</v>
      </c>
      <c r="E53" s="138" t="s">
        <v>62</v>
      </c>
    </row>
    <row r="54" spans="1:5" x14ac:dyDescent="0.25">
      <c r="A54" s="126" t="s">
        <v>61</v>
      </c>
      <c r="B54" s="137">
        <v>21200</v>
      </c>
      <c r="C54" s="137">
        <v>21200</v>
      </c>
      <c r="D54" s="136">
        <v>28500</v>
      </c>
      <c r="E54" s="135">
        <v>28500</v>
      </c>
    </row>
    <row r="55" spans="1:5" x14ac:dyDescent="0.25">
      <c r="A55" s="134" t="s">
        <v>7</v>
      </c>
      <c r="B55" s="129">
        <v>858</v>
      </c>
      <c r="C55" s="129">
        <v>858</v>
      </c>
      <c r="D55" s="131">
        <v>858</v>
      </c>
      <c r="E55" s="157">
        <v>858</v>
      </c>
    </row>
    <row r="56" spans="1:5" x14ac:dyDescent="0.25">
      <c r="A56" s="126" t="s">
        <v>1</v>
      </c>
      <c r="B56" s="133">
        <v>17908</v>
      </c>
      <c r="C56" s="132">
        <v>8954</v>
      </c>
      <c r="D56" s="131">
        <v>17908</v>
      </c>
      <c r="E56" s="130">
        <v>8954</v>
      </c>
    </row>
    <row r="57" spans="1:5" x14ac:dyDescent="0.25">
      <c r="A57" s="126" t="s">
        <v>2</v>
      </c>
      <c r="B57" s="129">
        <v>4072</v>
      </c>
      <c r="C57" s="129">
        <v>4072</v>
      </c>
      <c r="D57" s="128">
        <v>4072</v>
      </c>
      <c r="E57" s="127">
        <v>4072</v>
      </c>
    </row>
    <row r="58" spans="1:5" x14ac:dyDescent="0.25">
      <c r="A58" s="126" t="s">
        <v>3</v>
      </c>
      <c r="B58" s="125">
        <v>6406</v>
      </c>
      <c r="C58" s="125">
        <v>6406</v>
      </c>
      <c r="D58" s="124">
        <v>6406</v>
      </c>
      <c r="E58" s="123">
        <v>6406</v>
      </c>
    </row>
    <row r="59" spans="1:5" ht="15.75" thickBot="1" x14ac:dyDescent="0.3">
      <c r="A59" s="122" t="s">
        <v>4</v>
      </c>
      <c r="B59" s="121">
        <f>SUM(B54:B58)</f>
        <v>50444</v>
      </c>
      <c r="C59" s="120">
        <f>SUM(C54:C58)</f>
        <v>41490</v>
      </c>
      <c r="D59" s="119">
        <f>SUM(D54:D58)</f>
        <v>57744</v>
      </c>
      <c r="E59" s="118">
        <f>SUM(E54:E58)</f>
        <v>48790</v>
      </c>
    </row>
    <row r="60" spans="1:5" s="108" customFormat="1" ht="15.75" thickBot="1" x14ac:dyDescent="0.3">
      <c r="A60" s="117"/>
      <c r="B60" s="115"/>
      <c r="C60" s="115"/>
      <c r="D60" s="116"/>
      <c r="E60" s="115"/>
    </row>
    <row r="61" spans="1:5" ht="15.75" thickBot="1" x14ac:dyDescent="0.3">
      <c r="A61" s="156" t="s">
        <v>71</v>
      </c>
      <c r="B61" s="155" t="s">
        <v>70</v>
      </c>
      <c r="C61" s="154"/>
      <c r="D61" s="153"/>
      <c r="E61" s="152" t="s">
        <v>69</v>
      </c>
    </row>
    <row r="62" spans="1:5" x14ac:dyDescent="0.25">
      <c r="A62" s="151" t="s">
        <v>68</v>
      </c>
      <c r="B62" s="150" t="s">
        <v>9</v>
      </c>
      <c r="C62" s="149"/>
      <c r="D62" s="148" t="s">
        <v>11</v>
      </c>
      <c r="E62" s="147"/>
    </row>
    <row r="63" spans="1:5" x14ac:dyDescent="0.25">
      <c r="A63" s="146" t="s">
        <v>67</v>
      </c>
      <c r="B63" s="145" t="s">
        <v>66</v>
      </c>
      <c r="C63" s="145" t="s">
        <v>65</v>
      </c>
      <c r="D63" s="144" t="s">
        <v>64</v>
      </c>
      <c r="E63" s="143" t="s">
        <v>63</v>
      </c>
    </row>
    <row r="64" spans="1:5" x14ac:dyDescent="0.25">
      <c r="A64" s="142"/>
      <c r="B64" s="141" t="s">
        <v>0</v>
      </c>
      <c r="C64" s="140" t="s">
        <v>62</v>
      </c>
      <c r="D64" s="139" t="s">
        <v>0</v>
      </c>
      <c r="E64" s="138" t="s">
        <v>62</v>
      </c>
    </row>
    <row r="65" spans="1:12" x14ac:dyDescent="0.25">
      <c r="A65" s="126" t="s">
        <v>61</v>
      </c>
      <c r="B65" s="137">
        <v>21270</v>
      </c>
      <c r="C65" s="137">
        <v>21270</v>
      </c>
      <c r="D65" s="136">
        <v>28628</v>
      </c>
      <c r="E65" s="135">
        <v>28628</v>
      </c>
    </row>
    <row r="66" spans="1:12" x14ac:dyDescent="0.25">
      <c r="A66" s="134" t="s">
        <v>7</v>
      </c>
      <c r="B66" s="129">
        <v>858</v>
      </c>
      <c r="C66" s="129">
        <v>858</v>
      </c>
      <c r="D66" s="128">
        <v>858</v>
      </c>
      <c r="E66" s="127">
        <v>858</v>
      </c>
    </row>
    <row r="67" spans="1:12" x14ac:dyDescent="0.25">
      <c r="A67" s="126" t="s">
        <v>1</v>
      </c>
      <c r="B67" s="133">
        <v>17908</v>
      </c>
      <c r="C67" s="132">
        <v>8954</v>
      </c>
      <c r="D67" s="131">
        <v>17908</v>
      </c>
      <c r="E67" s="130">
        <v>8954</v>
      </c>
    </row>
    <row r="68" spans="1:12" x14ac:dyDescent="0.25">
      <c r="A68" s="126" t="s">
        <v>2</v>
      </c>
      <c r="B68" s="129">
        <v>4072</v>
      </c>
      <c r="C68" s="129">
        <v>4072</v>
      </c>
      <c r="D68" s="128">
        <v>4072</v>
      </c>
      <c r="E68" s="127">
        <v>4072</v>
      </c>
    </row>
    <row r="69" spans="1:12" x14ac:dyDescent="0.25">
      <c r="A69" s="126" t="s">
        <v>3</v>
      </c>
      <c r="B69" s="125">
        <v>6406</v>
      </c>
      <c r="C69" s="125">
        <v>6406</v>
      </c>
      <c r="D69" s="124">
        <v>6406</v>
      </c>
      <c r="E69" s="123">
        <v>6406</v>
      </c>
    </row>
    <row r="70" spans="1:12" ht="15.75" thickBot="1" x14ac:dyDescent="0.3">
      <c r="A70" s="122" t="s">
        <v>4</v>
      </c>
      <c r="B70" s="121">
        <f>SUM(B65:B69)</f>
        <v>50514</v>
      </c>
      <c r="C70" s="120">
        <f>SUM(C65:C69)</f>
        <v>41560</v>
      </c>
      <c r="D70" s="119">
        <f>SUM(D65:D69)</f>
        <v>57872</v>
      </c>
      <c r="E70" s="118">
        <f>SUM(E65:E69)</f>
        <v>48918</v>
      </c>
    </row>
    <row r="71" spans="1:12" x14ac:dyDescent="0.25">
      <c r="A71" s="117"/>
      <c r="B71" s="115"/>
      <c r="C71" s="115"/>
      <c r="D71" s="116"/>
      <c r="E71" s="115"/>
    </row>
    <row r="73" spans="1:12" x14ac:dyDescent="0.25">
      <c r="A73" s="114" t="s">
        <v>8</v>
      </c>
    </row>
    <row r="74" spans="1:12" x14ac:dyDescent="0.25">
      <c r="A74" s="114" t="s">
        <v>6</v>
      </c>
    </row>
    <row r="75" spans="1:12" x14ac:dyDescent="0.25">
      <c r="A75" s="114"/>
    </row>
    <row r="76" spans="1:12" x14ac:dyDescent="0.25">
      <c r="A76" s="82" t="s">
        <v>5</v>
      </c>
      <c r="B76" s="113" t="s">
        <v>60</v>
      </c>
      <c r="C76" s="112"/>
    </row>
    <row r="77" spans="1:12" x14ac:dyDescent="0.25">
      <c r="B77" s="113" t="s">
        <v>59</v>
      </c>
      <c r="C77" s="112"/>
    </row>
    <row r="79" spans="1:12" x14ac:dyDescent="0.25">
      <c r="A79" s="111" t="s">
        <v>58</v>
      </c>
      <c r="B79" s="110"/>
      <c r="C79" s="110"/>
      <c r="D79" s="110"/>
      <c r="E79" s="110"/>
      <c r="F79" s="109"/>
      <c r="G79" s="109"/>
      <c r="H79" s="109"/>
      <c r="I79" s="109"/>
      <c r="J79" s="108"/>
      <c r="K79" s="108"/>
      <c r="L79" s="108"/>
    </row>
    <row r="80" spans="1:12" x14ac:dyDescent="0.25">
      <c r="A80" s="107"/>
    </row>
    <row r="81" spans="1:5" ht="16.5" thickBot="1" x14ac:dyDescent="0.3">
      <c r="A81" s="106" t="s">
        <v>57</v>
      </c>
      <c r="B81" s="105"/>
      <c r="C81" s="105"/>
      <c r="D81" s="105"/>
    </row>
    <row r="82" spans="1:5" ht="16.5" thickBot="1" x14ac:dyDescent="0.3">
      <c r="A82" s="104" t="s">
        <v>56</v>
      </c>
      <c r="B82" s="103"/>
      <c r="C82" s="102" t="s">
        <v>10</v>
      </c>
      <c r="D82" s="101" t="s">
        <v>55</v>
      </c>
      <c r="E82" s="100" t="s">
        <v>54</v>
      </c>
    </row>
    <row r="83" spans="1:5" ht="15.75" thickBot="1" x14ac:dyDescent="0.3">
      <c r="A83" s="99" t="s">
        <v>53</v>
      </c>
      <c r="B83" s="98"/>
      <c r="C83" s="97" t="s">
        <v>52</v>
      </c>
      <c r="D83" s="96" t="s">
        <v>51</v>
      </c>
      <c r="E83" s="95" t="s">
        <v>50</v>
      </c>
    </row>
    <row r="84" spans="1:5" ht="15.75" thickBot="1" x14ac:dyDescent="0.3">
      <c r="A84" s="94" t="s">
        <v>49</v>
      </c>
      <c r="B84" s="93"/>
      <c r="C84" s="92" t="s">
        <v>48</v>
      </c>
      <c r="D84" s="91" t="s">
        <v>47</v>
      </c>
      <c r="E84" s="90" t="s">
        <v>46</v>
      </c>
    </row>
    <row r="85" spans="1:5" ht="15.75" thickBot="1" x14ac:dyDescent="0.3">
      <c r="A85" s="89" t="s">
        <v>45</v>
      </c>
      <c r="B85" s="88"/>
      <c r="C85" s="87" t="s">
        <v>44</v>
      </c>
      <c r="D85" s="86" t="s">
        <v>43</v>
      </c>
      <c r="E85" s="85" t="s">
        <v>42</v>
      </c>
    </row>
    <row r="86" spans="1:5" x14ac:dyDescent="0.25">
      <c r="B86" s="82"/>
      <c r="C86" s="82"/>
      <c r="D86" s="82"/>
      <c r="E86" s="82"/>
    </row>
    <row r="87" spans="1:5" x14ac:dyDescent="0.25">
      <c r="B87" s="82"/>
      <c r="C87" s="82"/>
      <c r="D87" s="82"/>
      <c r="E87" s="82"/>
    </row>
    <row r="88" spans="1:5" x14ac:dyDescent="0.25">
      <c r="B88" s="82"/>
      <c r="C88" s="82"/>
      <c r="D88" s="82"/>
      <c r="E88" s="84"/>
    </row>
    <row r="89" spans="1:5" x14ac:dyDescent="0.25">
      <c r="B89" s="82"/>
      <c r="C89" s="82"/>
      <c r="D89" s="82"/>
      <c r="E89" s="82"/>
    </row>
    <row r="90" spans="1:5" x14ac:dyDescent="0.25">
      <c r="B90" s="82"/>
      <c r="C90" s="82"/>
      <c r="D90" s="82"/>
      <c r="E90" s="82"/>
    </row>
    <row r="91" spans="1:5" x14ac:dyDescent="0.25">
      <c r="B91" s="82"/>
      <c r="C91" s="82"/>
      <c r="D91" s="82"/>
      <c r="E91" s="82"/>
    </row>
    <row r="92" spans="1:5" x14ac:dyDescent="0.25">
      <c r="B92" s="82"/>
      <c r="C92" s="82"/>
      <c r="D92" s="82"/>
      <c r="E92" s="82"/>
    </row>
    <row r="93" spans="1:5" x14ac:dyDescent="0.25">
      <c r="B93" s="82"/>
      <c r="C93" s="82"/>
      <c r="D93" s="82"/>
      <c r="E93" s="82"/>
    </row>
    <row r="94" spans="1:5" x14ac:dyDescent="0.25">
      <c r="B94" s="82"/>
      <c r="C94" s="82"/>
      <c r="D94" s="82"/>
      <c r="E94" s="82"/>
    </row>
    <row r="95" spans="1:5" x14ac:dyDescent="0.25">
      <c r="B95" s="82"/>
      <c r="C95" s="82"/>
      <c r="D95" s="82"/>
      <c r="E95" s="82"/>
    </row>
    <row r="96" spans="1:5" x14ac:dyDescent="0.25">
      <c r="B96" s="82"/>
      <c r="C96" s="82"/>
      <c r="D96" s="82"/>
      <c r="E96" s="82"/>
    </row>
    <row r="97" spans="2:5" x14ac:dyDescent="0.25">
      <c r="B97" s="82"/>
      <c r="C97" s="82"/>
      <c r="D97" s="82"/>
      <c r="E97" s="82"/>
    </row>
    <row r="98" spans="2:5" x14ac:dyDescent="0.25">
      <c r="B98" s="82"/>
      <c r="C98" s="82"/>
      <c r="D98" s="82"/>
      <c r="E98" s="82"/>
    </row>
    <row r="99" spans="2:5" x14ac:dyDescent="0.25">
      <c r="B99" s="82"/>
      <c r="C99" s="82"/>
      <c r="D99" s="82"/>
      <c r="E99" s="82"/>
    </row>
    <row r="100" spans="2:5" x14ac:dyDescent="0.25">
      <c r="B100" s="82"/>
      <c r="C100" s="82"/>
      <c r="D100" s="82"/>
      <c r="E100" s="82"/>
    </row>
    <row r="101" spans="2:5" x14ac:dyDescent="0.25">
      <c r="B101" s="82"/>
      <c r="C101" s="82"/>
      <c r="D101" s="82"/>
      <c r="E101" s="82"/>
    </row>
    <row r="102" spans="2:5" x14ac:dyDescent="0.25">
      <c r="B102" s="82"/>
      <c r="C102" s="82"/>
      <c r="D102" s="82"/>
      <c r="E102" s="82"/>
    </row>
    <row r="103" spans="2:5" x14ac:dyDescent="0.25">
      <c r="B103" s="82"/>
      <c r="C103" s="82"/>
      <c r="D103" s="82"/>
      <c r="E103" s="82"/>
    </row>
    <row r="104" spans="2:5" x14ac:dyDescent="0.25">
      <c r="B104" s="82"/>
      <c r="C104" s="82"/>
      <c r="D104" s="82"/>
      <c r="E104" s="82"/>
    </row>
    <row r="105" spans="2:5" x14ac:dyDescent="0.25">
      <c r="B105" s="82"/>
      <c r="C105" s="82"/>
      <c r="D105" s="82"/>
      <c r="E105" s="82"/>
    </row>
    <row r="106" spans="2:5" x14ac:dyDescent="0.25">
      <c r="B106" s="82"/>
      <c r="C106" s="82"/>
      <c r="D106" s="82"/>
      <c r="E106" s="82"/>
    </row>
    <row r="107" spans="2:5" x14ac:dyDescent="0.25">
      <c r="B107" s="82"/>
      <c r="C107" s="82"/>
      <c r="D107" s="82"/>
      <c r="E107" s="82"/>
    </row>
    <row r="108" spans="2:5" x14ac:dyDescent="0.25">
      <c r="B108" s="82"/>
      <c r="C108" s="82"/>
      <c r="D108" s="82"/>
      <c r="E108" s="82"/>
    </row>
    <row r="109" spans="2:5" x14ac:dyDescent="0.25">
      <c r="B109" s="82"/>
      <c r="C109" s="82"/>
      <c r="D109" s="82"/>
      <c r="E109" s="82"/>
    </row>
    <row r="110" spans="2:5" x14ac:dyDescent="0.25">
      <c r="B110" s="82"/>
      <c r="C110" s="82"/>
      <c r="D110" s="82"/>
      <c r="E110" s="82"/>
    </row>
    <row r="111" spans="2:5" x14ac:dyDescent="0.25">
      <c r="B111" s="82"/>
      <c r="C111" s="82"/>
      <c r="D111" s="82"/>
      <c r="E111" s="82"/>
    </row>
    <row r="112" spans="2:5" x14ac:dyDescent="0.25">
      <c r="B112" s="82"/>
      <c r="C112" s="82"/>
      <c r="D112" s="82"/>
      <c r="E112" s="82"/>
    </row>
    <row r="113" spans="2:5" x14ac:dyDescent="0.25">
      <c r="B113" s="82"/>
      <c r="C113" s="82"/>
      <c r="D113" s="82"/>
      <c r="E113" s="82"/>
    </row>
    <row r="114" spans="2:5" x14ac:dyDescent="0.25">
      <c r="B114" s="82"/>
      <c r="C114" s="82"/>
      <c r="D114" s="82"/>
      <c r="E114" s="82"/>
    </row>
    <row r="115" spans="2:5" x14ac:dyDescent="0.25">
      <c r="B115" s="82"/>
      <c r="C115" s="82"/>
      <c r="D115" s="82"/>
      <c r="E115" s="82"/>
    </row>
    <row r="116" spans="2:5" x14ac:dyDescent="0.25">
      <c r="B116" s="82"/>
      <c r="C116" s="82"/>
      <c r="D116" s="82"/>
      <c r="E116" s="82"/>
    </row>
    <row r="117" spans="2:5" x14ac:dyDescent="0.25">
      <c r="B117" s="82"/>
      <c r="C117" s="82"/>
      <c r="D117" s="82"/>
      <c r="E117" s="82"/>
    </row>
    <row r="118" spans="2:5" x14ac:dyDescent="0.25">
      <c r="B118" s="82"/>
      <c r="C118" s="82"/>
      <c r="D118" s="82"/>
      <c r="E118" s="82"/>
    </row>
  </sheetData>
  <pageMargins left="0.3" right="0.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 Charts</vt:lpstr>
      <vt:lpstr>DPT Charts</vt:lpstr>
    </vt:vector>
  </TitlesOfParts>
  <Company>USF College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Williamson</dc:creator>
  <cp:lastModifiedBy>Ton, Mimi</cp:lastModifiedBy>
  <cp:lastPrinted>2017-01-27T16:11:17Z</cp:lastPrinted>
  <dcterms:created xsi:type="dcterms:W3CDTF">2001-03-05T19:46:48Z</dcterms:created>
  <dcterms:modified xsi:type="dcterms:W3CDTF">2017-05-09T19:57:05Z</dcterms:modified>
</cp:coreProperties>
</file>